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8" windowWidth="15120" windowHeight="8016" activeTab="1"/>
  </bookViews>
  <sheets>
    <sheet name="план финансирования 2018-2019" sheetId="2" r:id="rId1"/>
    <sheet name="список сотрудников" sheetId="9" r:id="rId2"/>
  </sheets>
  <calcPr calcId="152511" refMode="R1C1"/>
</workbook>
</file>

<file path=xl/calcChain.xml><?xml version="1.0" encoding="utf-8"?>
<calcChain xmlns="http://schemas.openxmlformats.org/spreadsheetml/2006/main">
  <c r="N31" i="2" l="1"/>
  <c r="M31" i="2"/>
  <c r="L31" i="2"/>
  <c r="K31" i="2"/>
  <c r="J31" i="2"/>
  <c r="I31" i="2"/>
  <c r="H31" i="2"/>
  <c r="G31" i="2"/>
  <c r="F31" i="2"/>
  <c r="E31" i="2"/>
  <c r="D31" i="2"/>
  <c r="C31" i="2"/>
  <c r="O30" i="2"/>
  <c r="O29" i="2"/>
  <c r="O28" i="2"/>
  <c r="O27" i="2"/>
  <c r="O26" i="2"/>
  <c r="O25" i="2"/>
  <c r="O24" i="2"/>
  <c r="O23" i="2"/>
  <c r="O22" i="2"/>
  <c r="O21" i="2"/>
  <c r="O20" i="2"/>
  <c r="O31" i="2" l="1"/>
  <c r="N15" i="2"/>
  <c r="M15" i="2"/>
  <c r="L15" i="2"/>
  <c r="K15" i="2"/>
  <c r="J15" i="2"/>
  <c r="I15" i="2"/>
  <c r="H15" i="2"/>
  <c r="G15" i="2"/>
  <c r="F15" i="2"/>
  <c r="E15" i="2"/>
  <c r="D15" i="2"/>
  <c r="C15" i="2"/>
  <c r="O14" i="2"/>
  <c r="O13" i="2"/>
  <c r="O12" i="2"/>
  <c r="O11" i="2"/>
  <c r="O10" i="2"/>
  <c r="O9" i="2"/>
  <c r="O8" i="2"/>
  <c r="O7" i="2"/>
  <c r="O6" i="2"/>
  <c r="O5" i="2"/>
  <c r="O4" i="2"/>
  <c r="O15" i="2" l="1"/>
</calcChain>
</file>

<file path=xl/sharedStrings.xml><?xml version="1.0" encoding="utf-8"?>
<sst xmlns="http://schemas.openxmlformats.org/spreadsheetml/2006/main" count="158" uniqueCount="127">
  <si>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</si>
  <si>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</si>
  <si>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</si>
  <si>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</si>
  <si>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</si>
  <si>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</si>
  <si>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</si>
  <si>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</si>
  <si>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</si>
  <si>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</si>
  <si>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декабрь</t>
  </si>
  <si>
    <t>Итого</t>
  </si>
  <si>
    <t>местный бюджет</t>
  </si>
  <si>
    <t>программа 464009</t>
  </si>
  <si>
    <t>№</t>
  </si>
  <si>
    <t>Наименование специфики</t>
  </si>
  <si>
    <t>ноябрь</t>
  </si>
  <si>
    <t>оплата труда</t>
  </si>
  <si>
    <t>Компенсационные выплаты</t>
  </si>
  <si>
    <t>социальный налог</t>
  </si>
  <si>
    <t>социальные отчисления</t>
  </si>
  <si>
    <t>мед.страхование</t>
  </si>
  <si>
    <t xml:space="preserve"> продукты питания</t>
  </si>
  <si>
    <t>медикаменты</t>
  </si>
  <si>
    <t>приобретение прочих запасов</t>
  </si>
  <si>
    <t>Коммунальные услуги</t>
  </si>
  <si>
    <t>связь</t>
  </si>
  <si>
    <t>Прочие услуги и работы</t>
  </si>
  <si>
    <t>Итого:</t>
  </si>
  <si>
    <t>План финансирования на 2019 год по ГККП ясли-сад №42 "Алтын сака"</t>
  </si>
  <si>
    <t>Лауазымы</t>
  </si>
  <si>
    <t>Штаттық кесте</t>
  </si>
  <si>
    <r>
      <t xml:space="preserve">           </t>
    </r>
    <r>
      <rPr>
        <b/>
        <sz val="12"/>
        <color theme="1"/>
        <rFont val="Times New Roman"/>
        <family val="1"/>
        <charset val="204"/>
      </rPr>
      <t>Аты жөні</t>
    </r>
  </si>
  <si>
    <t>Директор</t>
  </si>
  <si>
    <t>Мамаева Анаргуль Тұрғанбековна</t>
  </si>
  <si>
    <t>Әдіскер</t>
  </si>
  <si>
    <t>Бишаева Камшат Куатовна</t>
  </si>
  <si>
    <t>Есепші</t>
  </si>
  <si>
    <t>Утепова Самал Ерболовна</t>
  </si>
  <si>
    <t>Шаруашылық жөніндегі орынбасары</t>
  </si>
  <si>
    <t>Хамитова Базаркуль</t>
  </si>
  <si>
    <t>Педагог-психолог</t>
  </si>
  <si>
    <t>Қыдырғали Туғанай Махамбетқызы</t>
  </si>
  <si>
    <t xml:space="preserve">Орыс т.мұғалімі </t>
  </si>
  <si>
    <t>Кисметова Жанилсин</t>
  </si>
  <si>
    <t>Информатика мұғ-м</t>
  </si>
  <si>
    <t>Қамидоллиева Сандуғаш Асқарқызы</t>
  </si>
  <si>
    <t>Ағылшын мұғ-мі</t>
  </si>
  <si>
    <t>Каракулова Радмила Нуржановна</t>
  </si>
  <si>
    <t>Алипкалиев Габит Мадиевич</t>
  </si>
  <si>
    <t>Алдекенова Алтынай Сабировна</t>
  </si>
  <si>
    <t>Муз.жетекши-2,75</t>
  </si>
  <si>
    <t>Хайрушева Джульетта Ербулатовна</t>
  </si>
  <si>
    <t>Ермекқызы Жасмина</t>
  </si>
  <si>
    <t>Мансурова Алма Куанткановна</t>
  </si>
  <si>
    <t>Даулетиярова Женисгул Кенжаевна</t>
  </si>
  <si>
    <t>Умурзакова Айнагул Умурзаковна</t>
  </si>
  <si>
    <t>Мендигалиева Жулдыз Тельжановна</t>
  </si>
  <si>
    <t>Джумахаева Светлана Тулеуовна</t>
  </si>
  <si>
    <t>Умралиева Кенжеганым Каиршиевна</t>
  </si>
  <si>
    <t>Нуралиева Жанар Тлеккабуловна</t>
  </si>
  <si>
    <t>Зиеденова Нургуль Кенжеевна</t>
  </si>
  <si>
    <t>Зулкашева Эльмира Вахитовна</t>
  </si>
  <si>
    <t>Кылышбаев Бактияр Жамбулович</t>
  </si>
  <si>
    <t>Тулегенова Нургуль Кенжегалиевна</t>
  </si>
  <si>
    <t>Жолдыбаева Асем Булатовна</t>
  </si>
  <si>
    <t>Имангазиева Нурия</t>
  </si>
  <si>
    <t>Кужагалиева Айгерим Рыскалиевна</t>
  </si>
  <si>
    <t>Калиева Айнур Нурлановна</t>
  </si>
  <si>
    <t>Ситоллина Жансая Нурболатқызы</t>
  </si>
  <si>
    <t>Габдуш Риза Тлекқабулқызы</t>
  </si>
  <si>
    <t>Кожабекова Жаннур Кайрбековна</t>
  </si>
  <si>
    <t>Баймуханбетова Айнагүл Кенжесовна</t>
  </si>
  <si>
    <t>Сералиева Арман Тургалиевна</t>
  </si>
  <si>
    <t>Қоймашы</t>
  </si>
  <si>
    <t>Галиева Асель Амандыковна</t>
  </si>
  <si>
    <t>Кір жуушы-3</t>
  </si>
  <si>
    <t>Сиекова Людмила Александровна</t>
  </si>
  <si>
    <t>Серикова Нұргүл Жұмағалиқызы</t>
  </si>
  <si>
    <t>Жиенгалиева Рауза Кусмановна</t>
  </si>
  <si>
    <t>Асхана жұмысшысы-2</t>
  </si>
  <si>
    <t>Абулхайрова Акмарал</t>
  </si>
  <si>
    <t>Кулымбетова Қымбат Хамитовна</t>
  </si>
  <si>
    <t>Төсек жіберуші</t>
  </si>
  <si>
    <t>Казбаева Алтынай</t>
  </si>
  <si>
    <t>Бас аспазшы</t>
  </si>
  <si>
    <t>Кенжебаева Жарқынай Қалдыбаевна</t>
  </si>
  <si>
    <t>Аспазшы-2</t>
  </si>
  <si>
    <t>Жиенгалиева Зульфия Уразовна</t>
  </si>
  <si>
    <t>Отамбетова Кумисай Канатбаевна</t>
  </si>
  <si>
    <t>Іс қағаз жүргізуші</t>
  </si>
  <si>
    <t>Габбасова Раушан Мусаевна</t>
  </si>
  <si>
    <t>Тәрб көмекшісі-12</t>
  </si>
  <si>
    <t>Имангалиева Гулзамира Марксовна</t>
  </si>
  <si>
    <t>Сагингалиева Венера Утегеновна</t>
  </si>
  <si>
    <t>Калимуллина Нурлы Галимуллиновна</t>
  </si>
  <si>
    <t>Рамазанова Гульнар Куанышовна</t>
  </si>
  <si>
    <t>Мухашева Айым Асылбекқызы</t>
  </si>
  <si>
    <t>Имангалиева Эльмира Утегеновна</t>
  </si>
  <si>
    <t>Хайруллина Салтанат Самигуллиевна</t>
  </si>
  <si>
    <t>Кадралиева Аэлита Жексенбаевна</t>
  </si>
  <si>
    <t>Утегенова Толқынай Жигеровна</t>
  </si>
  <si>
    <t>Дүйсенгалиева Рима</t>
  </si>
  <si>
    <t>Каримова Нурлы Хамидоллиевна</t>
  </si>
  <si>
    <t>Зиналиева Гулзада Насибуллина</t>
  </si>
  <si>
    <t>Ғимарат бөлмелерін жинаушы</t>
  </si>
  <si>
    <t>Сахипова Булды</t>
  </si>
  <si>
    <t>күзетші-3</t>
  </si>
  <si>
    <t>Абулхайыров Берик Тлеккабулович</t>
  </si>
  <si>
    <t>Алеуов Мейрамбай Нуратдинович</t>
  </si>
  <si>
    <t>Газизжанов Талап Валиевич</t>
  </si>
  <si>
    <t>Ғимарат жөндеуші-2</t>
  </si>
  <si>
    <t>Бишаев Бактыгали Жангалиевич</t>
  </si>
  <si>
    <t>Досанов Артур Маратұлы</t>
  </si>
  <si>
    <t>Аула сыпырушы</t>
  </si>
  <si>
    <t>Хамитов Бижан Жумабаевич</t>
  </si>
  <si>
    <t>Электрик</t>
  </si>
  <si>
    <t>Алеуов Жеткиншек Нуратдинович</t>
  </si>
  <si>
    <t>Дене шын нұс-сы-2</t>
  </si>
  <si>
    <t>Тәрбиеші-22</t>
  </si>
  <si>
    <t>Галиаскарова Асем Наримановна</t>
  </si>
  <si>
    <t>Оразбек Бақытгүл Қайыржанқызы</t>
  </si>
  <si>
    <t>Тулеева Айнур Баянгалиевна</t>
  </si>
  <si>
    <t>Шолахаева Нургуль Тлеккабыловна</t>
  </si>
  <si>
    <t>Медбике-2</t>
  </si>
  <si>
    <t>Мадиева Асель Амангельдиевна</t>
  </si>
  <si>
    <t>Ваканттық орын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</si>
</sst>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8" x14ac:knownFonts="1"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Border="1"/>
    <xf numFmtId="17" fontId="1" fillId="0" borderId="0" xfId="0" applyNumberFormat="1" applyFont="1" applyBorder="1"/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left"/>
    </xf>
    <xf numFmtId="0" fontId="4" fillId="2" borderId="2" xfId="0" applyFont="1" applyFill="1" applyBorder="1" applyAlignment="1">
      <alignment horizontal="center"/>
    </xf>
    <xf numFmtId="164" fontId="4" fillId="2" borderId="2" xfId="0" applyNumberFormat="1" applyFont="1" applyFill="1" applyBorder="1" applyAlignment="1">
      <alignment horizontal="center"/>
    </xf>
    <xf numFmtId="164" fontId="4" fillId="2" borderId="1" xfId="0" applyNumberFormat="1" applyFont="1" applyFill="1" applyBorder="1" applyAlignment="1">
      <alignment horizontal="center"/>
    </xf>
    <xf numFmtId="0" fontId="4" fillId="2" borderId="3" xfId="0" applyFont="1" applyFill="1" applyBorder="1" applyAlignment="1">
      <alignment horizontal="left"/>
    </xf>
    <xf numFmtId="1" fontId="3" fillId="2" borderId="1" xfId="0" applyNumberFormat="1" applyFont="1" applyFill="1" applyBorder="1" applyAlignment="1">
      <alignment horizontal="center"/>
    </xf>
    <xf numFmtId="2" fontId="5" fillId="2" borderId="4" xfId="0" applyNumberFormat="1" applyFont="1" applyFill="1" applyBorder="1" applyAlignment="1">
      <alignment horizontal="center"/>
    </xf>
    <xf numFmtId="1" fontId="4" fillId="0" borderId="1" xfId="0" applyNumberFormat="1" applyFont="1" applyBorder="1" applyAlignment="1">
      <alignment horizontal="center"/>
    </xf>
    <xf numFmtId="1" fontId="3" fillId="2" borderId="6" xfId="0" applyNumberFormat="1" applyFont="1" applyFill="1" applyBorder="1" applyAlignment="1">
      <alignment horizontal="center"/>
    </xf>
    <xf numFmtId="1" fontId="4" fillId="2" borderId="1" xfId="0" applyNumberFormat="1" applyFont="1" applyFill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4" fillId="0" borderId="5" xfId="0" applyNumberFormat="1" applyFont="1" applyBorder="1" applyAlignment="1">
      <alignment horizontal="center"/>
    </xf>
    <xf numFmtId="1" fontId="4" fillId="2" borderId="6" xfId="0" applyNumberFormat="1" applyFont="1" applyFill="1" applyBorder="1" applyAlignment="1">
      <alignment horizontal="center"/>
    </xf>
    <xf numFmtId="1" fontId="3" fillId="2" borderId="2" xfId="0" applyNumberFormat="1" applyFont="1" applyFill="1" applyBorder="1" applyAlignment="1">
      <alignment horizontal="center"/>
    </xf>
    <xf numFmtId="0" fontId="4" fillId="2" borderId="7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left"/>
    </xf>
    <xf numFmtId="2" fontId="5" fillId="2" borderId="5" xfId="0" applyNumberFormat="1" applyFont="1" applyFill="1" applyBorder="1" applyAlignment="1">
      <alignment horizontal="center"/>
    </xf>
    <xf numFmtId="2" fontId="5" fillId="2" borderId="1" xfId="0" applyNumberFormat="1" applyFont="1" applyFill="1" applyBorder="1" applyAlignment="1">
      <alignment horizontal="center"/>
    </xf>
    <xf numFmtId="2" fontId="1" fillId="0" borderId="0" xfId="0" applyNumberFormat="1" applyFont="1"/>
    <xf numFmtId="0" fontId="2" fillId="0" borderId="1" xfId="0" applyFont="1" applyBorder="1"/>
    <xf numFmtId="0" fontId="1" fillId="0" borderId="1" xfId="0" applyFont="1" applyBorder="1"/>
    <xf numFmtId="0" fontId="6" fillId="0" borderId="8" xfId="0" applyFont="1" applyBorder="1" applyAlignment="1">
      <alignment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justify" vertical="center" wrapText="1"/>
    </xf>
    <xf numFmtId="0" fontId="6" fillId="0" borderId="9" xfId="0" applyFont="1" applyBorder="1" applyAlignment="1">
      <alignment horizontal="justify" vertical="center" wrapText="1"/>
    </xf>
    <xf numFmtId="2" fontId="6" fillId="0" borderId="8" xfId="0" applyNumberFormat="1" applyFont="1" applyBorder="1" applyAlignment="1">
      <alignment vertical="center" wrapText="1"/>
    </xf>
    <xf numFmtId="0" fontId="6" fillId="0" borderId="10" xfId="0" applyFont="1" applyBorder="1" applyAlignment="1">
      <alignment vertical="center" wrapText="1"/>
    </xf>
    <xf numFmtId="0" fontId="6" fillId="0" borderId="11" xfId="0" applyFont="1" applyBorder="1" applyAlignment="1">
      <alignment vertical="center" wrapText="1"/>
    </xf>
    <xf numFmtId="2" fontId="6" fillId="0" borderId="11" xfId="0" applyNumberFormat="1" applyFont="1" applyBorder="1" applyAlignment="1">
      <alignment vertical="center" wrapText="1"/>
    </xf>
    <xf numFmtId="0" fontId="6" fillId="0" borderId="12" xfId="0" applyFont="1" applyBorder="1" applyAlignment="1">
      <alignment vertical="center" wrapText="1"/>
    </xf>
    <xf numFmtId="0" fontId="6" fillId="0" borderId="10" xfId="0" applyFont="1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6" fillId="0" borderId="12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0" fillId="0" borderId="13" xfId="0" applyBorder="1" applyAlignment="1">
      <alignment vertical="center"/>
    </xf>
    <xf numFmtId="0" fontId="6" fillId="0" borderId="11" xfId="0" applyFont="1" applyBorder="1" applyAlignment="1">
      <alignment horizontal="justify" vertical="center" wrapText="1"/>
    </xf>
    <xf numFmtId="0" fontId="6" fillId="0" borderId="10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6" fillId="0" borderId="13" xfId="0" applyFont="1" applyBorder="1" applyAlignment="1">
      <alignment vertical="center" wrapText="1"/>
    </xf>
    <xf numFmtId="0" fontId="0" fillId="0" borderId="13" xfId="0" applyBorder="1" applyAlignment="1">
      <alignment vertical="center" wrapText="1"/>
    </xf>
    <xf numFmtId="2" fontId="0" fillId="0" borderId="0" xfId="0" applyNumberForma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view="pageBreakPreview" zoomScale="60" zoomScaleNormal="100" workbookViewId="0">
      <selection activeCell="C31" sqref="C31"/>
    </sheetView>
  </sheetViews>
  <sheetFormatPr defaultColWidth="11.44140625" defaultRowHeight="13.8" x14ac:dyDescent="0.25"/>
  <cols>
    <col min="1" max="1" width="11.44140625" style="1"/>
    <col min="2" max="2" width="38.21875" style="1" customWidth="1"/>
    <col min="3" max="16384" width="11.44140625" style="1"/>
  </cols>
  <sheetData>
    <row r="1" spans="1:16" ht="13.8" customHeight="1" x14ac:dyDescent="0.25">
      <c r="A1" s="2"/>
      <c r="B1" s="2"/>
      <c r="C1" s="2"/>
      <c r="D1" s="2" t="s">
        <v>29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6" x14ac:dyDescent="0.25">
      <c r="A2" s="2"/>
      <c r="B2" s="2"/>
      <c r="C2" s="2"/>
      <c r="D2" s="2" t="s">
        <v>12</v>
      </c>
      <c r="E2" s="2"/>
      <c r="F2" s="2" t="s">
        <v>13</v>
      </c>
      <c r="G2" s="2"/>
      <c r="H2" s="2"/>
      <c r="I2" s="2"/>
      <c r="J2" s="2"/>
      <c r="K2" s="2"/>
      <c r="L2" s="2"/>
      <c r="M2" s="2"/>
      <c r="N2" s="2"/>
      <c r="O2" s="2"/>
    </row>
    <row r="3" spans="1:16" x14ac:dyDescent="0.25">
      <c r="A3" s="5" t="s">
        <v>14</v>
      </c>
      <c r="B3" s="6" t="s">
        <v>15</v>
      </c>
      <c r="C3" s="7" t="s">
        <v>0</v>
      </c>
      <c r="D3" s="7" t="s">
        <v>1</v>
      </c>
      <c r="E3" s="7" t="s">
        <v>2</v>
      </c>
      <c r="F3" s="7" t="s">
        <v>3</v>
      </c>
      <c r="G3" s="7" t="s">
        <v>4</v>
      </c>
      <c r="H3" s="7" t="s">
        <v>5</v>
      </c>
      <c r="I3" s="8" t="s">
        <v>6</v>
      </c>
      <c r="J3" s="7" t="s">
        <v>7</v>
      </c>
      <c r="K3" s="7" t="s">
        <v>8</v>
      </c>
      <c r="L3" s="7" t="s">
        <v>9</v>
      </c>
      <c r="M3" s="7" t="s">
        <v>16</v>
      </c>
      <c r="N3" s="7" t="s">
        <v>10</v>
      </c>
      <c r="O3" s="9" t="s">
        <v>11</v>
      </c>
    </row>
    <row r="4" spans="1:16" x14ac:dyDescent="0.25">
      <c r="A4" s="5">
        <v>111</v>
      </c>
      <c r="B4" s="10" t="s">
        <v>17</v>
      </c>
      <c r="C4" s="11">
        <v>3505</v>
      </c>
      <c r="D4" s="11">
        <v>3505</v>
      </c>
      <c r="E4" s="11">
        <v>3505</v>
      </c>
      <c r="F4" s="11">
        <v>3505</v>
      </c>
      <c r="G4" s="11">
        <v>4557</v>
      </c>
      <c r="H4" s="11">
        <v>4556</v>
      </c>
      <c r="I4" s="11">
        <v>3505</v>
      </c>
      <c r="J4" s="11">
        <v>3505</v>
      </c>
      <c r="K4" s="11">
        <v>3505</v>
      </c>
      <c r="L4" s="11">
        <v>3505</v>
      </c>
      <c r="M4" s="11">
        <v>3505</v>
      </c>
      <c r="N4" s="11">
        <v>16481</v>
      </c>
      <c r="O4" s="12">
        <f>SUM(C4:N4)</f>
        <v>57139</v>
      </c>
    </row>
    <row r="5" spans="1:16" x14ac:dyDescent="0.25">
      <c r="A5" s="5">
        <v>113</v>
      </c>
      <c r="B5" s="6" t="s">
        <v>18</v>
      </c>
      <c r="C5" s="13">
        <v>0</v>
      </c>
      <c r="D5" s="13">
        <v>0</v>
      </c>
      <c r="E5" s="13">
        <v>0</v>
      </c>
      <c r="F5" s="13">
        <v>1315</v>
      </c>
      <c r="G5" s="13">
        <v>1314</v>
      </c>
      <c r="H5" s="13">
        <v>0</v>
      </c>
      <c r="I5" s="13">
        <v>0</v>
      </c>
      <c r="J5" s="13">
        <v>0</v>
      </c>
      <c r="K5" s="13">
        <v>0</v>
      </c>
      <c r="L5" s="13">
        <v>0</v>
      </c>
      <c r="M5" s="13">
        <v>0</v>
      </c>
      <c r="N5" s="13">
        <v>0</v>
      </c>
      <c r="O5" s="12">
        <f t="shared" ref="O5:O14" si="0">SUM(C5:N5)</f>
        <v>2629</v>
      </c>
    </row>
    <row r="6" spans="1:16" x14ac:dyDescent="0.25">
      <c r="A6" s="5">
        <v>121</v>
      </c>
      <c r="B6" s="6" t="s">
        <v>19</v>
      </c>
      <c r="C6" s="14">
        <v>189</v>
      </c>
      <c r="D6" s="14">
        <v>189</v>
      </c>
      <c r="E6" s="14">
        <v>189</v>
      </c>
      <c r="F6" s="14">
        <v>189</v>
      </c>
      <c r="G6" s="14">
        <v>246</v>
      </c>
      <c r="H6" s="14">
        <v>246</v>
      </c>
      <c r="I6" s="14">
        <v>189</v>
      </c>
      <c r="J6" s="14">
        <v>189</v>
      </c>
      <c r="K6" s="14">
        <v>189</v>
      </c>
      <c r="L6" s="14">
        <v>189</v>
      </c>
      <c r="M6" s="14">
        <v>189</v>
      </c>
      <c r="N6" s="14">
        <v>189</v>
      </c>
      <c r="O6" s="12">
        <f t="shared" si="0"/>
        <v>2382</v>
      </c>
    </row>
    <row r="7" spans="1:16" x14ac:dyDescent="0.25">
      <c r="A7" s="5">
        <v>122</v>
      </c>
      <c r="B7" s="6" t="s">
        <v>20</v>
      </c>
      <c r="C7" s="11">
        <v>110</v>
      </c>
      <c r="D7" s="11">
        <v>110</v>
      </c>
      <c r="E7" s="11">
        <v>110</v>
      </c>
      <c r="F7" s="11">
        <v>110</v>
      </c>
      <c r="G7" s="11">
        <v>144</v>
      </c>
      <c r="H7" s="11">
        <v>144</v>
      </c>
      <c r="I7" s="11">
        <v>110</v>
      </c>
      <c r="J7" s="11">
        <v>110</v>
      </c>
      <c r="K7" s="11">
        <v>110</v>
      </c>
      <c r="L7" s="11">
        <v>110</v>
      </c>
      <c r="M7" s="11">
        <v>110</v>
      </c>
      <c r="N7" s="11">
        <v>110</v>
      </c>
      <c r="O7" s="12">
        <f t="shared" si="0"/>
        <v>1388</v>
      </c>
    </row>
    <row r="8" spans="1:16" x14ac:dyDescent="0.25">
      <c r="A8" s="7">
        <v>124</v>
      </c>
      <c r="B8" s="6" t="s">
        <v>21</v>
      </c>
      <c r="C8" s="11">
        <v>53</v>
      </c>
      <c r="D8" s="11">
        <v>53</v>
      </c>
      <c r="E8" s="11">
        <v>53</v>
      </c>
      <c r="F8" s="11">
        <v>53</v>
      </c>
      <c r="G8" s="11">
        <v>68</v>
      </c>
      <c r="H8" s="11">
        <v>68</v>
      </c>
      <c r="I8" s="11">
        <v>53</v>
      </c>
      <c r="J8" s="11">
        <v>53</v>
      </c>
      <c r="K8" s="11">
        <v>53</v>
      </c>
      <c r="L8" s="11">
        <v>53</v>
      </c>
      <c r="M8" s="11">
        <v>53</v>
      </c>
      <c r="N8" s="11">
        <v>53</v>
      </c>
      <c r="O8" s="12">
        <f t="shared" si="0"/>
        <v>666</v>
      </c>
    </row>
    <row r="9" spans="1:16" x14ac:dyDescent="0.25">
      <c r="A9" s="5">
        <v>141</v>
      </c>
      <c r="B9" s="6" t="s">
        <v>22</v>
      </c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2">
        <f t="shared" si="0"/>
        <v>0</v>
      </c>
    </row>
    <row r="10" spans="1:16" x14ac:dyDescent="0.25">
      <c r="A10" s="5">
        <v>142</v>
      </c>
      <c r="B10" s="6" t="s">
        <v>23</v>
      </c>
      <c r="C10" s="16">
        <v>0</v>
      </c>
      <c r="D10" s="16">
        <v>128</v>
      </c>
      <c r="E10" s="16">
        <v>0</v>
      </c>
      <c r="F10" s="16">
        <v>0</v>
      </c>
      <c r="G10" s="16">
        <v>0</v>
      </c>
      <c r="H10" s="16">
        <v>0</v>
      </c>
      <c r="I10" s="16">
        <v>0</v>
      </c>
      <c r="J10" s="16">
        <v>0</v>
      </c>
      <c r="K10" s="16">
        <v>0</v>
      </c>
      <c r="L10" s="16">
        <v>0</v>
      </c>
      <c r="M10" s="16">
        <v>0</v>
      </c>
      <c r="N10" s="16">
        <v>0</v>
      </c>
      <c r="O10" s="12">
        <f t="shared" si="0"/>
        <v>128</v>
      </c>
    </row>
    <row r="11" spans="1:16" x14ac:dyDescent="0.25">
      <c r="A11" s="5">
        <v>149</v>
      </c>
      <c r="B11" s="6" t="s">
        <v>24</v>
      </c>
      <c r="C11" s="17">
        <v>0</v>
      </c>
      <c r="D11" s="17">
        <v>100</v>
      </c>
      <c r="E11" s="17">
        <v>204</v>
      </c>
      <c r="F11" s="17">
        <v>0</v>
      </c>
      <c r="G11" s="17">
        <v>0</v>
      </c>
      <c r="H11" s="17">
        <v>400</v>
      </c>
      <c r="I11" s="17">
        <v>203</v>
      </c>
      <c r="J11" s="17">
        <v>0</v>
      </c>
      <c r="K11" s="17">
        <v>0</v>
      </c>
      <c r="L11" s="17">
        <v>0</v>
      </c>
      <c r="M11" s="17">
        <v>0</v>
      </c>
      <c r="N11" s="17">
        <v>0</v>
      </c>
      <c r="O11" s="12">
        <f t="shared" si="0"/>
        <v>907</v>
      </c>
    </row>
    <row r="12" spans="1:16" x14ac:dyDescent="0.25">
      <c r="A12" s="5">
        <v>151</v>
      </c>
      <c r="B12" s="10" t="s">
        <v>25</v>
      </c>
      <c r="C12" s="18">
        <v>1896</v>
      </c>
      <c r="D12" s="18">
        <v>2402</v>
      </c>
      <c r="E12" s="18">
        <v>1697</v>
      </c>
      <c r="F12" s="18">
        <v>744</v>
      </c>
      <c r="G12" s="18">
        <v>454</v>
      </c>
      <c r="H12" s="18">
        <v>357</v>
      </c>
      <c r="I12" s="18">
        <v>306</v>
      </c>
      <c r="J12" s="18">
        <v>216</v>
      </c>
      <c r="K12" s="18">
        <v>330</v>
      </c>
      <c r="L12" s="18">
        <v>865</v>
      </c>
      <c r="M12" s="18">
        <v>1207</v>
      </c>
      <c r="N12" s="18">
        <v>1466</v>
      </c>
      <c r="O12" s="12">
        <f t="shared" si="0"/>
        <v>11940</v>
      </c>
    </row>
    <row r="13" spans="1:16" x14ac:dyDescent="0.25">
      <c r="A13" s="5">
        <v>152</v>
      </c>
      <c r="B13" s="6" t="s">
        <v>26</v>
      </c>
      <c r="C13" s="19">
        <v>20</v>
      </c>
      <c r="D13" s="19">
        <v>20</v>
      </c>
      <c r="E13" s="19">
        <v>20</v>
      </c>
      <c r="F13" s="19">
        <v>20</v>
      </c>
      <c r="G13" s="19">
        <v>20</v>
      </c>
      <c r="H13" s="19">
        <v>20</v>
      </c>
      <c r="I13" s="19">
        <v>19</v>
      </c>
      <c r="J13" s="19">
        <v>19</v>
      </c>
      <c r="K13" s="19">
        <v>19</v>
      </c>
      <c r="L13" s="19">
        <v>19</v>
      </c>
      <c r="M13" s="19">
        <v>19</v>
      </c>
      <c r="N13" s="19">
        <v>19</v>
      </c>
      <c r="O13" s="12">
        <f t="shared" si="0"/>
        <v>234</v>
      </c>
    </row>
    <row r="14" spans="1:16" x14ac:dyDescent="0.25">
      <c r="A14" s="7">
        <v>159</v>
      </c>
      <c r="B14" s="20" t="s">
        <v>27</v>
      </c>
      <c r="C14" s="16">
        <v>562</v>
      </c>
      <c r="D14" s="16">
        <v>180</v>
      </c>
      <c r="E14" s="16">
        <v>100</v>
      </c>
      <c r="F14" s="16">
        <v>180</v>
      </c>
      <c r="G14" s="16">
        <v>832</v>
      </c>
      <c r="H14" s="16">
        <v>393</v>
      </c>
      <c r="I14" s="16">
        <v>180</v>
      </c>
      <c r="J14" s="16">
        <v>182</v>
      </c>
      <c r="K14" s="16">
        <v>0</v>
      </c>
      <c r="L14" s="16">
        <v>0</v>
      </c>
      <c r="M14" s="16">
        <v>0</v>
      </c>
      <c r="N14" s="16">
        <v>30</v>
      </c>
      <c r="O14" s="12">
        <f t="shared" si="0"/>
        <v>2639</v>
      </c>
    </row>
    <row r="15" spans="1:16" x14ac:dyDescent="0.25">
      <c r="A15" s="5"/>
      <c r="B15" s="21" t="s">
        <v>28</v>
      </c>
      <c r="C15" s="22">
        <f>SUM(C4:C14)</f>
        <v>6335</v>
      </c>
      <c r="D15" s="22">
        <f t="shared" ref="D15:N15" si="1">SUM(D4:D14)</f>
        <v>6687</v>
      </c>
      <c r="E15" s="22">
        <f t="shared" si="1"/>
        <v>5878</v>
      </c>
      <c r="F15" s="22">
        <f t="shared" si="1"/>
        <v>6116</v>
      </c>
      <c r="G15" s="22">
        <f t="shared" si="1"/>
        <v>7635</v>
      </c>
      <c r="H15" s="22">
        <f t="shared" si="1"/>
        <v>6184</v>
      </c>
      <c r="I15" s="22">
        <f t="shared" si="1"/>
        <v>4565</v>
      </c>
      <c r="J15" s="22">
        <f t="shared" si="1"/>
        <v>4274</v>
      </c>
      <c r="K15" s="22">
        <f t="shared" si="1"/>
        <v>4206</v>
      </c>
      <c r="L15" s="22">
        <f t="shared" si="1"/>
        <v>4741</v>
      </c>
      <c r="M15" s="22">
        <f t="shared" si="1"/>
        <v>5083</v>
      </c>
      <c r="N15" s="22">
        <f t="shared" si="1"/>
        <v>18348</v>
      </c>
      <c r="O15" s="23">
        <f>SUM(O4:O14)</f>
        <v>80052</v>
      </c>
      <c r="P15" s="24"/>
    </row>
    <row r="17" spans="1:15" x14ac:dyDescent="0.25">
      <c r="A17" s="2"/>
      <c r="B17" s="2"/>
      <c r="C17" s="2"/>
      <c r="D17" s="2" t="s">
        <v>29</v>
      </c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</row>
    <row r="18" spans="1:15" x14ac:dyDescent="0.25">
      <c r="A18" s="2"/>
      <c r="B18" s="2"/>
      <c r="C18" s="2"/>
      <c r="D18" s="2" t="s">
        <v>12</v>
      </c>
      <c r="E18" s="2"/>
      <c r="F18" s="2" t="s">
        <v>13</v>
      </c>
      <c r="G18" s="2"/>
      <c r="H18" s="2"/>
      <c r="I18" s="2"/>
      <c r="J18" s="2"/>
      <c r="K18" s="2"/>
      <c r="L18" s="2"/>
      <c r="M18" s="2"/>
      <c r="N18" s="2"/>
      <c r="O18" s="2"/>
    </row>
    <row r="19" spans="1:15" ht="15.6" customHeight="1" x14ac:dyDescent="0.25">
      <c r="A19" s="25" t="s">
        <v>14</v>
      </c>
      <c r="B19" s="25" t="s">
        <v>15</v>
      </c>
      <c r="C19" s="25" t="s">
        <v>0</v>
      </c>
      <c r="D19" s="25" t="s">
        <v>1</v>
      </c>
      <c r="E19" s="25" t="s">
        <v>2</v>
      </c>
      <c r="F19" s="25" t="s">
        <v>3</v>
      </c>
      <c r="G19" s="25" t="s">
        <v>4</v>
      </c>
      <c r="H19" s="25" t="s">
        <v>5</v>
      </c>
      <c r="I19" s="25" t="s">
        <v>6</v>
      </c>
      <c r="J19" s="25" t="s">
        <v>7</v>
      </c>
      <c r="K19" s="25" t="s">
        <v>8</v>
      </c>
      <c r="L19" s="25" t="s">
        <v>9</v>
      </c>
      <c r="M19" s="25" t="s">
        <v>16</v>
      </c>
      <c r="N19" s="25" t="s">
        <v>10</v>
      </c>
      <c r="O19" s="25" t="s">
        <v>11</v>
      </c>
    </row>
    <row r="20" spans="1:15" ht="13.8" customHeight="1" x14ac:dyDescent="0.25">
      <c r="A20" s="25">
        <v>111</v>
      </c>
      <c r="B20" s="25" t="s">
        <v>17</v>
      </c>
      <c r="C20" s="26">
        <v>0</v>
      </c>
      <c r="D20" s="26">
        <v>454</v>
      </c>
      <c r="E20" s="26">
        <v>3502</v>
      </c>
      <c r="F20" s="26">
        <v>3528</v>
      </c>
      <c r="G20" s="26">
        <v>4640</v>
      </c>
      <c r="H20" s="26">
        <v>4251</v>
      </c>
      <c r="I20" s="26">
        <v>3136</v>
      </c>
      <c r="J20" s="26">
        <v>3766</v>
      </c>
      <c r="K20" s="26">
        <v>3916</v>
      </c>
      <c r="L20" s="26">
        <v>3528</v>
      </c>
      <c r="M20" s="26">
        <v>5292</v>
      </c>
      <c r="N20" s="26">
        <v>5318</v>
      </c>
      <c r="O20" s="25">
        <f>SUM(C20:N20)</f>
        <v>41331</v>
      </c>
    </row>
    <row r="21" spans="1:15" x14ac:dyDescent="0.25">
      <c r="A21" s="25">
        <v>113</v>
      </c>
      <c r="B21" s="25" t="s">
        <v>18</v>
      </c>
      <c r="C21" s="26">
        <v>0</v>
      </c>
      <c r="D21" s="26">
        <v>0</v>
      </c>
      <c r="E21" s="26">
        <v>0</v>
      </c>
      <c r="F21" s="26">
        <v>882</v>
      </c>
      <c r="G21" s="26">
        <v>882</v>
      </c>
      <c r="H21" s="26">
        <v>0</v>
      </c>
      <c r="I21" s="26">
        <v>0</v>
      </c>
      <c r="J21" s="26">
        <v>805</v>
      </c>
      <c r="K21" s="26">
        <v>0</v>
      </c>
      <c r="L21" s="26">
        <v>0</v>
      </c>
      <c r="M21" s="26">
        <v>78</v>
      </c>
      <c r="N21" s="26">
        <v>0</v>
      </c>
      <c r="O21" s="25">
        <f t="shared" ref="O21:O30" si="2">SUM(C21:N21)</f>
        <v>2647</v>
      </c>
    </row>
    <row r="22" spans="1:15" x14ac:dyDescent="0.25">
      <c r="A22" s="25">
        <v>121</v>
      </c>
      <c r="B22" s="25" t="s">
        <v>19</v>
      </c>
      <c r="C22" s="26">
        <v>0</v>
      </c>
      <c r="D22" s="26">
        <v>25</v>
      </c>
      <c r="E22" s="26">
        <v>189</v>
      </c>
      <c r="F22" s="26">
        <v>191</v>
      </c>
      <c r="G22" s="26">
        <v>251</v>
      </c>
      <c r="H22" s="26">
        <v>230</v>
      </c>
      <c r="I22" s="26">
        <v>169</v>
      </c>
      <c r="J22" s="26">
        <v>203</v>
      </c>
      <c r="K22" s="26">
        <v>211</v>
      </c>
      <c r="L22" s="26">
        <v>191</v>
      </c>
      <c r="M22" s="26">
        <v>286</v>
      </c>
      <c r="N22" s="26">
        <v>265</v>
      </c>
      <c r="O22" s="25">
        <f t="shared" si="2"/>
        <v>2211</v>
      </c>
    </row>
    <row r="23" spans="1:15" x14ac:dyDescent="0.25">
      <c r="A23" s="25">
        <v>122</v>
      </c>
      <c r="B23" s="25" t="s">
        <v>20</v>
      </c>
      <c r="C23" s="26">
        <v>0</v>
      </c>
      <c r="D23" s="26">
        <v>20</v>
      </c>
      <c r="E23" s="26">
        <v>158</v>
      </c>
      <c r="F23" s="26">
        <v>159</v>
      </c>
      <c r="G23" s="26">
        <v>209</v>
      </c>
      <c r="H23" s="26">
        <v>191</v>
      </c>
      <c r="I23" s="26">
        <v>141</v>
      </c>
      <c r="J23" s="26">
        <v>169</v>
      </c>
      <c r="K23" s="26">
        <v>176</v>
      </c>
      <c r="L23" s="26">
        <v>159</v>
      </c>
      <c r="M23" s="26">
        <v>238</v>
      </c>
      <c r="N23" s="26">
        <v>220</v>
      </c>
      <c r="O23" s="25">
        <f t="shared" si="2"/>
        <v>1840</v>
      </c>
    </row>
    <row r="24" spans="1:15" x14ac:dyDescent="0.25">
      <c r="A24" s="25">
        <v>124</v>
      </c>
      <c r="B24" s="25" t="s">
        <v>21</v>
      </c>
      <c r="C24" s="26">
        <v>0</v>
      </c>
      <c r="D24" s="26">
        <v>5</v>
      </c>
      <c r="E24" s="26">
        <v>35</v>
      </c>
      <c r="F24" s="26">
        <v>35</v>
      </c>
      <c r="G24" s="26">
        <v>46</v>
      </c>
      <c r="H24" s="26">
        <v>43</v>
      </c>
      <c r="I24" s="26">
        <v>31</v>
      </c>
      <c r="J24" s="26">
        <v>38</v>
      </c>
      <c r="K24" s="26">
        <v>39</v>
      </c>
      <c r="L24" s="26">
        <v>35</v>
      </c>
      <c r="M24" s="26">
        <v>53</v>
      </c>
      <c r="N24" s="26">
        <v>66</v>
      </c>
      <c r="O24" s="25">
        <f t="shared" si="2"/>
        <v>426</v>
      </c>
    </row>
    <row r="25" spans="1:15" ht="15.6" customHeight="1" x14ac:dyDescent="0.25">
      <c r="A25" s="25">
        <v>141</v>
      </c>
      <c r="B25" s="25" t="s">
        <v>22</v>
      </c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5">
        <f t="shared" si="2"/>
        <v>0</v>
      </c>
    </row>
    <row r="26" spans="1:15" ht="13.8" customHeight="1" x14ac:dyDescent="0.25">
      <c r="A26" s="25">
        <v>142</v>
      </c>
      <c r="B26" s="25" t="s">
        <v>23</v>
      </c>
      <c r="C26" s="26">
        <v>0</v>
      </c>
      <c r="D26" s="26">
        <v>128</v>
      </c>
      <c r="E26" s="26">
        <v>0</v>
      </c>
      <c r="F26" s="26">
        <v>0</v>
      </c>
      <c r="G26" s="26">
        <v>0</v>
      </c>
      <c r="H26" s="26">
        <v>0</v>
      </c>
      <c r="I26" s="26">
        <v>0</v>
      </c>
      <c r="J26" s="26">
        <v>0</v>
      </c>
      <c r="K26" s="26">
        <v>0</v>
      </c>
      <c r="L26" s="26">
        <v>0</v>
      </c>
      <c r="M26" s="26">
        <v>0</v>
      </c>
      <c r="N26" s="26">
        <v>0</v>
      </c>
      <c r="O26" s="25">
        <f t="shared" si="2"/>
        <v>128</v>
      </c>
    </row>
    <row r="27" spans="1:15" x14ac:dyDescent="0.25">
      <c r="A27" s="25">
        <v>149</v>
      </c>
      <c r="B27" s="25" t="s">
        <v>24</v>
      </c>
      <c r="C27" s="26">
        <v>0</v>
      </c>
      <c r="D27" s="26">
        <v>100</v>
      </c>
      <c r="E27" s="26">
        <v>0</v>
      </c>
      <c r="F27" s="26">
        <v>0</v>
      </c>
      <c r="G27" s="26">
        <v>204</v>
      </c>
      <c r="H27" s="26">
        <v>0</v>
      </c>
      <c r="I27" s="26">
        <v>0</v>
      </c>
      <c r="J27" s="26">
        <v>0</v>
      </c>
      <c r="K27" s="26">
        <v>0</v>
      </c>
      <c r="L27" s="26">
        <v>0</v>
      </c>
      <c r="M27" s="26">
        <v>603</v>
      </c>
      <c r="N27" s="26">
        <v>1000</v>
      </c>
      <c r="O27" s="25">
        <f t="shared" si="2"/>
        <v>1907</v>
      </c>
    </row>
    <row r="28" spans="1:15" x14ac:dyDescent="0.25">
      <c r="A28" s="25">
        <v>151</v>
      </c>
      <c r="B28" s="25" t="s">
        <v>25</v>
      </c>
      <c r="C28" s="26">
        <v>0</v>
      </c>
      <c r="D28" s="26">
        <v>1610</v>
      </c>
      <c r="E28" s="26">
        <v>0</v>
      </c>
      <c r="F28" s="26">
        <v>319</v>
      </c>
      <c r="G28" s="26">
        <v>424</v>
      </c>
      <c r="H28" s="26">
        <v>0</v>
      </c>
      <c r="I28" s="26">
        <v>0</v>
      </c>
      <c r="J28" s="26">
        <v>1820</v>
      </c>
      <c r="K28" s="26">
        <v>350</v>
      </c>
      <c r="L28" s="26">
        <v>860</v>
      </c>
      <c r="M28" s="26">
        <v>2657</v>
      </c>
      <c r="N28" s="26">
        <v>1620</v>
      </c>
      <c r="O28" s="25">
        <f t="shared" si="2"/>
        <v>9660</v>
      </c>
    </row>
    <row r="29" spans="1:15" x14ac:dyDescent="0.25">
      <c r="A29" s="25">
        <v>152</v>
      </c>
      <c r="B29" s="25" t="s">
        <v>26</v>
      </c>
      <c r="C29" s="26">
        <v>0</v>
      </c>
      <c r="D29" s="26">
        <v>20</v>
      </c>
      <c r="E29" s="26">
        <v>20</v>
      </c>
      <c r="F29" s="26">
        <v>20</v>
      </c>
      <c r="G29" s="26">
        <v>20</v>
      </c>
      <c r="H29" s="26">
        <v>20</v>
      </c>
      <c r="I29" s="26">
        <v>19</v>
      </c>
      <c r="J29" s="26">
        <v>19</v>
      </c>
      <c r="K29" s="26">
        <v>19</v>
      </c>
      <c r="L29" s="26">
        <v>19</v>
      </c>
      <c r="M29" s="26">
        <v>19</v>
      </c>
      <c r="N29" s="26">
        <v>19</v>
      </c>
      <c r="O29" s="25">
        <f t="shared" si="2"/>
        <v>214</v>
      </c>
    </row>
    <row r="30" spans="1:15" ht="15.6" customHeight="1" x14ac:dyDescent="0.25">
      <c r="A30" s="25">
        <v>159</v>
      </c>
      <c r="B30" s="25" t="s">
        <v>27</v>
      </c>
      <c r="C30" s="26">
        <v>0</v>
      </c>
      <c r="D30" s="26">
        <v>828</v>
      </c>
      <c r="E30" s="26">
        <v>0</v>
      </c>
      <c r="F30" s="26">
        <v>0</v>
      </c>
      <c r="G30" s="26">
        <v>608</v>
      </c>
      <c r="H30" s="26">
        <v>0</v>
      </c>
      <c r="I30" s="26">
        <v>0</v>
      </c>
      <c r="J30" s="26">
        <v>0</v>
      </c>
      <c r="K30" s="26">
        <v>0</v>
      </c>
      <c r="L30" s="26">
        <v>0</v>
      </c>
      <c r="M30" s="26">
        <v>1173</v>
      </c>
      <c r="N30" s="26">
        <v>0</v>
      </c>
      <c r="O30" s="25">
        <f t="shared" si="2"/>
        <v>2609</v>
      </c>
    </row>
    <row r="31" spans="1:15" ht="13.8" customHeight="1" x14ac:dyDescent="0.25">
      <c r="A31" s="25"/>
      <c r="B31" s="25" t="s">
        <v>28</v>
      </c>
      <c r="C31" s="25">
        <f t="shared" ref="C31:N31" si="3">SUM(C20:C30)</f>
        <v>0</v>
      </c>
      <c r="D31" s="25">
        <f t="shared" si="3"/>
        <v>3190</v>
      </c>
      <c r="E31" s="25">
        <f t="shared" si="3"/>
        <v>3904</v>
      </c>
      <c r="F31" s="25">
        <f t="shared" si="3"/>
        <v>5134</v>
      </c>
      <c r="G31" s="25">
        <f t="shared" si="3"/>
        <v>7284</v>
      </c>
      <c r="H31" s="25">
        <f t="shared" si="3"/>
        <v>4735</v>
      </c>
      <c r="I31" s="25">
        <f t="shared" si="3"/>
        <v>3496</v>
      </c>
      <c r="J31" s="25">
        <f t="shared" si="3"/>
        <v>6820</v>
      </c>
      <c r="K31" s="25">
        <f t="shared" si="3"/>
        <v>4711</v>
      </c>
      <c r="L31" s="25">
        <f t="shared" si="3"/>
        <v>4792</v>
      </c>
      <c r="M31" s="25">
        <f t="shared" si="3"/>
        <v>10399</v>
      </c>
      <c r="N31" s="25">
        <f t="shared" si="3"/>
        <v>8508</v>
      </c>
      <c r="O31" s="25">
        <f>SUM(O20:O30)</f>
        <v>62973</v>
      </c>
    </row>
    <row r="32" spans="1:15" x14ac:dyDescent="0.25">
      <c r="G32" s="1">
        <v>500</v>
      </c>
      <c r="H32" s="1">
        <v>1150</v>
      </c>
      <c r="I32" s="1">
        <v>100</v>
      </c>
    </row>
    <row r="33" spans="14:14" x14ac:dyDescent="0.25">
      <c r="N33" s="4"/>
    </row>
    <row r="34" spans="14:14" x14ac:dyDescent="0.25">
      <c r="N34" s="3"/>
    </row>
    <row r="35" spans="14:14" x14ac:dyDescent="0.25">
      <c r="N35" s="3"/>
    </row>
  </sheetData>
  <pageMargins left="0.19685039370078741" right="0.11811023622047245" top="0.74803149606299213" bottom="0.74803149606299213" header="0.31496062992125984" footer="0.31496062992125984"/>
  <pageSetup paperSize="9" scale="60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1"/>
  <sheetViews>
    <sheetView tabSelected="1" topLeftCell="A56" workbookViewId="0">
      <selection activeCell="C71" sqref="C71"/>
    </sheetView>
  </sheetViews>
  <sheetFormatPr defaultRowHeight="14.4" x14ac:dyDescent="0.3"/>
  <cols>
    <col min="2" max="2" width="27.6640625" customWidth="1"/>
    <col min="3" max="3" width="18.109375" customWidth="1"/>
    <col min="4" max="4" width="36.44140625" customWidth="1"/>
  </cols>
  <sheetData>
    <row r="1" spans="1:4" ht="16.2" thickBot="1" x14ac:dyDescent="0.35">
      <c r="A1" s="27" t="s">
        <v>14</v>
      </c>
      <c r="B1" s="28" t="s">
        <v>30</v>
      </c>
      <c r="C1" s="29" t="s">
        <v>31</v>
      </c>
      <c r="D1" s="30" t="s">
        <v>32</v>
      </c>
    </row>
    <row r="2" spans="1:4" ht="22.8" customHeight="1" thickBot="1" x14ac:dyDescent="0.35">
      <c r="A2" s="27">
        <v>1</v>
      </c>
      <c r="B2" s="27" t="s">
        <v>33</v>
      </c>
      <c r="C2" s="31">
        <v>1</v>
      </c>
      <c r="D2" s="27" t="s">
        <v>34</v>
      </c>
    </row>
    <row r="3" spans="1:4" ht="16.2" thickBot="1" x14ac:dyDescent="0.35">
      <c r="A3" s="32">
        <v>2</v>
      </c>
      <c r="B3" s="33" t="s">
        <v>35</v>
      </c>
      <c r="C3" s="34">
        <v>1</v>
      </c>
      <c r="D3" s="33" t="s">
        <v>36</v>
      </c>
    </row>
    <row r="4" spans="1:4" ht="16.2" thickBot="1" x14ac:dyDescent="0.35">
      <c r="A4" s="32">
        <v>3</v>
      </c>
      <c r="B4" s="33" t="s">
        <v>37</v>
      </c>
      <c r="C4" s="34">
        <v>1.5</v>
      </c>
      <c r="D4" s="33" t="s">
        <v>38</v>
      </c>
    </row>
    <row r="5" spans="1:4" ht="31.8" thickBot="1" x14ac:dyDescent="0.35">
      <c r="A5" s="32">
        <v>4</v>
      </c>
      <c r="B5" s="33" t="s">
        <v>39</v>
      </c>
      <c r="C5" s="34">
        <v>1</v>
      </c>
      <c r="D5" s="33" t="s">
        <v>40</v>
      </c>
    </row>
    <row r="6" spans="1:4" ht="16.2" thickBot="1" x14ac:dyDescent="0.35">
      <c r="A6" s="32">
        <v>5</v>
      </c>
      <c r="B6" s="33" t="s">
        <v>41</v>
      </c>
      <c r="C6" s="34">
        <v>1</v>
      </c>
      <c r="D6" s="33" t="s">
        <v>42</v>
      </c>
    </row>
    <row r="7" spans="1:4" ht="16.2" thickBot="1" x14ac:dyDescent="0.35">
      <c r="A7" s="32">
        <v>6</v>
      </c>
      <c r="B7" s="33" t="s">
        <v>43</v>
      </c>
      <c r="C7" s="34">
        <v>0.33</v>
      </c>
      <c r="D7" s="33" t="s">
        <v>44</v>
      </c>
    </row>
    <row r="8" spans="1:4" ht="31.8" thickBot="1" x14ac:dyDescent="0.35">
      <c r="A8" s="32">
        <v>7</v>
      </c>
      <c r="B8" s="33" t="s">
        <v>45</v>
      </c>
      <c r="C8" s="34">
        <v>1</v>
      </c>
      <c r="D8" s="33" t="s">
        <v>46</v>
      </c>
    </row>
    <row r="9" spans="1:4" ht="16.2" thickBot="1" x14ac:dyDescent="0.35">
      <c r="A9" s="32">
        <v>8</v>
      </c>
      <c r="B9" s="33" t="s">
        <v>47</v>
      </c>
      <c r="C9" s="34">
        <v>1</v>
      </c>
      <c r="D9" s="33" t="s">
        <v>48</v>
      </c>
    </row>
    <row r="10" spans="1:4" ht="16.2" thickBot="1" x14ac:dyDescent="0.35">
      <c r="A10" s="35">
        <v>9</v>
      </c>
      <c r="B10" s="35" t="s">
        <v>118</v>
      </c>
      <c r="C10" s="34">
        <v>1</v>
      </c>
      <c r="D10" s="33" t="s">
        <v>49</v>
      </c>
    </row>
    <row r="11" spans="1:4" ht="16.2" thickBot="1" x14ac:dyDescent="0.35">
      <c r="A11" s="37"/>
      <c r="B11" s="37"/>
      <c r="C11" s="34">
        <v>1</v>
      </c>
      <c r="D11" s="33" t="s">
        <v>50</v>
      </c>
    </row>
    <row r="12" spans="1:4" ht="16.2" thickBot="1" x14ac:dyDescent="0.35">
      <c r="A12" s="35">
        <v>10</v>
      </c>
      <c r="B12" s="35" t="s">
        <v>51</v>
      </c>
      <c r="C12" s="34">
        <v>1.5</v>
      </c>
      <c r="D12" s="33" t="s">
        <v>52</v>
      </c>
    </row>
    <row r="13" spans="1:4" ht="16.2" thickBot="1" x14ac:dyDescent="0.35">
      <c r="A13" s="36"/>
      <c r="B13" s="37"/>
      <c r="C13" s="34">
        <v>1.25</v>
      </c>
      <c r="D13" s="33" t="s">
        <v>53</v>
      </c>
    </row>
    <row r="14" spans="1:4" ht="16.2" thickBot="1" x14ac:dyDescent="0.35">
      <c r="A14" s="38">
        <v>11</v>
      </c>
      <c r="B14" s="38" t="s">
        <v>119</v>
      </c>
      <c r="C14" s="34">
        <v>1</v>
      </c>
      <c r="D14" s="33" t="s">
        <v>54</v>
      </c>
    </row>
    <row r="15" spans="1:4" ht="16.2" thickBot="1" x14ac:dyDescent="0.35">
      <c r="A15" s="39"/>
      <c r="B15" s="40"/>
      <c r="C15" s="34">
        <v>1</v>
      </c>
      <c r="D15" s="33" t="s">
        <v>55</v>
      </c>
    </row>
    <row r="16" spans="1:4" ht="16.2" thickBot="1" x14ac:dyDescent="0.35">
      <c r="A16" s="39"/>
      <c r="B16" s="40"/>
      <c r="C16" s="34">
        <v>1</v>
      </c>
      <c r="D16" s="33" t="s">
        <v>56</v>
      </c>
    </row>
    <row r="17" spans="1:4" ht="31.8" thickBot="1" x14ac:dyDescent="0.35">
      <c r="A17" s="39"/>
      <c r="B17" s="40"/>
      <c r="C17" s="34">
        <v>1</v>
      </c>
      <c r="D17" s="33" t="s">
        <v>57</v>
      </c>
    </row>
    <row r="18" spans="1:4" ht="16.2" thickBot="1" x14ac:dyDescent="0.35">
      <c r="A18" s="39"/>
      <c r="B18" s="40"/>
      <c r="C18" s="34">
        <v>1</v>
      </c>
      <c r="D18" s="33" t="s">
        <v>58</v>
      </c>
    </row>
    <row r="19" spans="1:4" ht="31.8" thickBot="1" x14ac:dyDescent="0.35">
      <c r="A19" s="39"/>
      <c r="B19" s="40"/>
      <c r="C19" s="34">
        <v>1</v>
      </c>
      <c r="D19" s="33" t="s">
        <v>59</v>
      </c>
    </row>
    <row r="20" spans="1:4" ht="16.2" thickBot="1" x14ac:dyDescent="0.35">
      <c r="A20" s="39"/>
      <c r="B20" s="40"/>
      <c r="C20" s="34">
        <v>1</v>
      </c>
      <c r="D20" s="33" t="s">
        <v>60</v>
      </c>
    </row>
    <row r="21" spans="1:4" ht="16.2" thickBot="1" x14ac:dyDescent="0.35">
      <c r="A21" s="39"/>
      <c r="B21" s="40"/>
      <c r="C21" s="34">
        <v>1</v>
      </c>
      <c r="D21" s="33" t="s">
        <v>61</v>
      </c>
    </row>
    <row r="22" spans="1:4" ht="16.2" thickBot="1" x14ac:dyDescent="0.35">
      <c r="A22" s="39"/>
      <c r="B22" s="40"/>
      <c r="C22" s="34">
        <v>1</v>
      </c>
      <c r="D22" s="33" t="s">
        <v>62</v>
      </c>
    </row>
    <row r="23" spans="1:4" ht="16.2" thickBot="1" x14ac:dyDescent="0.35">
      <c r="A23" s="39"/>
      <c r="B23" s="40"/>
      <c r="C23" s="34">
        <v>1</v>
      </c>
      <c r="D23" s="33" t="s">
        <v>63</v>
      </c>
    </row>
    <row r="24" spans="1:4" ht="16.2" thickBot="1" x14ac:dyDescent="0.35">
      <c r="A24" s="39"/>
      <c r="B24" s="40"/>
      <c r="C24" s="34">
        <v>1</v>
      </c>
      <c r="D24" s="41" t="s">
        <v>64</v>
      </c>
    </row>
    <row r="25" spans="1:4" ht="16.2" thickBot="1" x14ac:dyDescent="0.35">
      <c r="A25" s="39"/>
      <c r="B25" s="40"/>
      <c r="C25" s="34">
        <v>1</v>
      </c>
      <c r="D25" s="41" t="s">
        <v>65</v>
      </c>
    </row>
    <row r="26" spans="1:4" ht="16.2" thickBot="1" x14ac:dyDescent="0.35">
      <c r="A26" s="39"/>
      <c r="B26" s="40"/>
      <c r="C26" s="34">
        <v>1</v>
      </c>
      <c r="D26" s="41" t="s">
        <v>66</v>
      </c>
    </row>
    <row r="27" spans="1:4" ht="16.2" thickBot="1" x14ac:dyDescent="0.35">
      <c r="A27" s="39"/>
      <c r="B27" s="40"/>
      <c r="C27" s="34">
        <v>1</v>
      </c>
      <c r="D27" s="41" t="s">
        <v>67</v>
      </c>
    </row>
    <row r="28" spans="1:4" ht="16.2" thickBot="1" x14ac:dyDescent="0.35">
      <c r="A28" s="39"/>
      <c r="B28" s="40"/>
      <c r="C28" s="34">
        <v>1</v>
      </c>
      <c r="D28" s="41" t="s">
        <v>68</v>
      </c>
    </row>
    <row r="29" spans="1:4" ht="16.2" thickBot="1" x14ac:dyDescent="0.35">
      <c r="A29" s="39"/>
      <c r="B29" s="40"/>
      <c r="C29" s="34">
        <v>1</v>
      </c>
      <c r="D29" s="41" t="s">
        <v>69</v>
      </c>
    </row>
    <row r="30" spans="1:4" ht="16.2" thickBot="1" x14ac:dyDescent="0.35">
      <c r="A30" s="39"/>
      <c r="B30" s="40"/>
      <c r="C30" s="34">
        <v>1</v>
      </c>
      <c r="D30" s="41" t="s">
        <v>70</v>
      </c>
    </row>
    <row r="31" spans="1:4" ht="16.2" thickBot="1" x14ac:dyDescent="0.35">
      <c r="A31" s="39"/>
      <c r="B31" s="40"/>
      <c r="C31" s="34">
        <v>1</v>
      </c>
      <c r="D31" s="41" t="s">
        <v>71</v>
      </c>
    </row>
    <row r="32" spans="1:4" ht="31.8" thickBot="1" x14ac:dyDescent="0.35">
      <c r="A32" s="39"/>
      <c r="B32" s="40"/>
      <c r="C32" s="34">
        <v>1</v>
      </c>
      <c r="D32" s="41" t="s">
        <v>72</v>
      </c>
    </row>
    <row r="33" spans="1:4" ht="16.2" thickBot="1" x14ac:dyDescent="0.35">
      <c r="A33" s="39"/>
      <c r="B33" s="40"/>
      <c r="C33" s="34">
        <v>1</v>
      </c>
      <c r="D33" s="41" t="s">
        <v>120</v>
      </c>
    </row>
    <row r="34" spans="1:4" ht="16.2" thickBot="1" x14ac:dyDescent="0.35">
      <c r="A34" s="39"/>
      <c r="B34" s="40"/>
      <c r="C34" s="34">
        <v>1</v>
      </c>
      <c r="D34" s="41" t="s">
        <v>121</v>
      </c>
    </row>
    <row r="35" spans="1:4" ht="16.2" thickBot="1" x14ac:dyDescent="0.35">
      <c r="A35" s="39"/>
      <c r="B35" s="40"/>
      <c r="C35" s="34">
        <v>1</v>
      </c>
      <c r="D35" s="41" t="s">
        <v>122</v>
      </c>
    </row>
    <row r="36" spans="1:4" ht="16.2" thickBot="1" x14ac:dyDescent="0.35">
      <c r="A36" s="42"/>
      <c r="B36" s="43"/>
      <c r="C36" s="34">
        <v>1</v>
      </c>
      <c r="D36" s="41" t="s">
        <v>123</v>
      </c>
    </row>
    <row r="37" spans="1:4" ht="16.2" thickBot="1" x14ac:dyDescent="0.35">
      <c r="A37" s="35">
        <v>12</v>
      </c>
      <c r="B37" s="35" t="s">
        <v>124</v>
      </c>
      <c r="C37" s="34">
        <v>1.5</v>
      </c>
      <c r="D37" s="41" t="s">
        <v>73</v>
      </c>
    </row>
    <row r="38" spans="1:4" ht="16.2" thickBot="1" x14ac:dyDescent="0.35">
      <c r="A38" s="36"/>
      <c r="B38" s="37"/>
      <c r="C38" s="34">
        <v>0.5</v>
      </c>
      <c r="D38" s="41" t="s">
        <v>79</v>
      </c>
    </row>
    <row r="39" spans="1:4" ht="16.2" thickBot="1" x14ac:dyDescent="0.35">
      <c r="A39" s="32">
        <v>13</v>
      </c>
      <c r="B39" s="33" t="s">
        <v>74</v>
      </c>
      <c r="C39" s="34">
        <v>1</v>
      </c>
      <c r="D39" s="41" t="s">
        <v>75</v>
      </c>
    </row>
    <row r="40" spans="1:4" ht="16.2" thickBot="1" x14ac:dyDescent="0.35">
      <c r="A40" s="35">
        <v>14</v>
      </c>
      <c r="B40" s="35" t="s">
        <v>76</v>
      </c>
      <c r="C40" s="34">
        <v>1</v>
      </c>
      <c r="D40" s="41" t="s">
        <v>77</v>
      </c>
    </row>
    <row r="41" spans="1:4" ht="16.2" thickBot="1" x14ac:dyDescent="0.35">
      <c r="A41" s="44"/>
      <c r="B41" s="45"/>
      <c r="C41" s="34">
        <v>1</v>
      </c>
      <c r="D41" s="41" t="s">
        <v>78</v>
      </c>
    </row>
    <row r="42" spans="1:4" ht="16.2" thickBot="1" x14ac:dyDescent="0.35">
      <c r="A42" s="36"/>
      <c r="B42" s="37"/>
      <c r="C42" s="34">
        <v>1</v>
      </c>
      <c r="D42" s="41" t="s">
        <v>81</v>
      </c>
    </row>
    <row r="43" spans="1:4" ht="16.2" thickBot="1" x14ac:dyDescent="0.35">
      <c r="A43" s="35">
        <v>15</v>
      </c>
      <c r="B43" s="35" t="s">
        <v>80</v>
      </c>
      <c r="C43" s="34">
        <v>1</v>
      </c>
      <c r="D43" s="41" t="s">
        <v>94</v>
      </c>
    </row>
    <row r="44" spans="1:4" ht="16.2" thickBot="1" x14ac:dyDescent="0.35">
      <c r="A44" s="36"/>
      <c r="B44" s="37"/>
      <c r="C44" s="34">
        <v>1</v>
      </c>
      <c r="D44" s="41" t="s">
        <v>82</v>
      </c>
    </row>
    <row r="45" spans="1:4" ht="16.2" thickBot="1" x14ac:dyDescent="0.35">
      <c r="A45" s="32">
        <v>16</v>
      </c>
      <c r="B45" s="33" t="s">
        <v>83</v>
      </c>
      <c r="C45" s="34">
        <v>1</v>
      </c>
      <c r="D45" s="41" t="s">
        <v>84</v>
      </c>
    </row>
    <row r="46" spans="1:4" ht="31.8" thickBot="1" x14ac:dyDescent="0.35">
      <c r="A46" s="32">
        <v>17</v>
      </c>
      <c r="B46" s="33" t="s">
        <v>85</v>
      </c>
      <c r="C46" s="34">
        <v>1</v>
      </c>
      <c r="D46" s="41" t="s">
        <v>86</v>
      </c>
    </row>
    <row r="47" spans="1:4" ht="16.2" thickBot="1" x14ac:dyDescent="0.35">
      <c r="A47" s="35">
        <v>18</v>
      </c>
      <c r="B47" s="35" t="s">
        <v>87</v>
      </c>
      <c r="C47" s="34">
        <v>1</v>
      </c>
      <c r="D47" s="41" t="s">
        <v>88</v>
      </c>
    </row>
    <row r="48" spans="1:4" ht="16.2" thickBot="1" x14ac:dyDescent="0.35">
      <c r="A48" s="36"/>
      <c r="B48" s="37"/>
      <c r="C48" s="34">
        <v>1</v>
      </c>
      <c r="D48" s="41" t="s">
        <v>89</v>
      </c>
    </row>
    <row r="49" spans="1:4" ht="16.2" thickBot="1" x14ac:dyDescent="0.35">
      <c r="A49" s="32">
        <v>19</v>
      </c>
      <c r="B49" s="33" t="s">
        <v>90</v>
      </c>
      <c r="C49" s="34">
        <v>1</v>
      </c>
      <c r="D49" s="41" t="s">
        <v>91</v>
      </c>
    </row>
    <row r="50" spans="1:4" ht="16.2" thickBot="1" x14ac:dyDescent="0.35">
      <c r="A50" s="35">
        <v>20</v>
      </c>
      <c r="B50" s="35" t="s">
        <v>92</v>
      </c>
      <c r="C50" s="34">
        <v>1</v>
      </c>
      <c r="D50" s="41" t="s">
        <v>93</v>
      </c>
    </row>
    <row r="51" spans="1:4" ht="31.8" thickBot="1" x14ac:dyDescent="0.35">
      <c r="A51" s="44"/>
      <c r="B51" s="45"/>
      <c r="C51" s="34">
        <v>1</v>
      </c>
      <c r="D51" s="41" t="s">
        <v>95</v>
      </c>
    </row>
    <row r="52" spans="1:4" ht="16.2" thickBot="1" x14ac:dyDescent="0.35">
      <c r="A52" s="44"/>
      <c r="B52" s="45"/>
      <c r="C52" s="34">
        <v>1</v>
      </c>
      <c r="D52" s="41" t="s">
        <v>96</v>
      </c>
    </row>
    <row r="53" spans="1:4" ht="16.2" thickBot="1" x14ac:dyDescent="0.35">
      <c r="A53" s="44"/>
      <c r="B53" s="45"/>
      <c r="C53" s="34">
        <v>1</v>
      </c>
      <c r="D53" s="41" t="s">
        <v>97</v>
      </c>
    </row>
    <row r="54" spans="1:4" ht="16.2" thickBot="1" x14ac:dyDescent="0.35">
      <c r="A54" s="44"/>
      <c r="B54" s="45"/>
      <c r="C54" s="34">
        <v>1</v>
      </c>
      <c r="D54" s="41" t="s">
        <v>98</v>
      </c>
    </row>
    <row r="55" spans="1:4" ht="31.8" thickBot="1" x14ac:dyDescent="0.35">
      <c r="A55" s="44"/>
      <c r="B55" s="45"/>
      <c r="C55" s="34">
        <v>1</v>
      </c>
      <c r="D55" s="41" t="s">
        <v>99</v>
      </c>
    </row>
    <row r="56" spans="1:4" ht="16.2" thickBot="1" x14ac:dyDescent="0.35">
      <c r="A56" s="44"/>
      <c r="B56" s="45"/>
      <c r="C56" s="34">
        <v>1</v>
      </c>
      <c r="D56" s="41" t="s">
        <v>100</v>
      </c>
    </row>
    <row r="57" spans="1:4" ht="16.2" thickBot="1" x14ac:dyDescent="0.35">
      <c r="A57" s="44"/>
      <c r="B57" s="45"/>
      <c r="C57" s="34">
        <v>1</v>
      </c>
      <c r="D57" s="41" t="s">
        <v>101</v>
      </c>
    </row>
    <row r="58" spans="1:4" ht="16.2" thickBot="1" x14ac:dyDescent="0.35">
      <c r="A58" s="44"/>
      <c r="B58" s="45"/>
      <c r="C58" s="34">
        <v>1</v>
      </c>
      <c r="D58" s="41" t="s">
        <v>102</v>
      </c>
    </row>
    <row r="59" spans="1:4" ht="16.2" thickBot="1" x14ac:dyDescent="0.35">
      <c r="A59" s="44"/>
      <c r="B59" s="45"/>
      <c r="C59" s="34">
        <v>1</v>
      </c>
      <c r="D59" s="41" t="s">
        <v>103</v>
      </c>
    </row>
    <row r="60" spans="1:4" ht="16.2" thickBot="1" x14ac:dyDescent="0.35">
      <c r="A60" s="36"/>
      <c r="B60" s="37"/>
      <c r="C60" s="34">
        <v>1</v>
      </c>
      <c r="D60" s="41" t="s">
        <v>104</v>
      </c>
    </row>
    <row r="61" spans="1:4" ht="31.8" thickBot="1" x14ac:dyDescent="0.35">
      <c r="A61" s="32">
        <v>21</v>
      </c>
      <c r="B61" s="33" t="s">
        <v>105</v>
      </c>
      <c r="C61" s="34">
        <v>1.5</v>
      </c>
      <c r="D61" s="41" t="s">
        <v>106</v>
      </c>
    </row>
    <row r="62" spans="1:4" ht="16.2" thickBot="1" x14ac:dyDescent="0.35">
      <c r="A62" s="35">
        <v>22</v>
      </c>
      <c r="B62" s="35" t="s">
        <v>107</v>
      </c>
      <c r="C62" s="34">
        <v>1</v>
      </c>
      <c r="D62" s="41" t="s">
        <v>108</v>
      </c>
    </row>
    <row r="63" spans="1:4" ht="16.2" thickBot="1" x14ac:dyDescent="0.35">
      <c r="A63" s="44"/>
      <c r="B63" s="45"/>
      <c r="C63" s="34">
        <v>1</v>
      </c>
      <c r="D63" s="41" t="s">
        <v>109</v>
      </c>
    </row>
    <row r="64" spans="1:4" ht="16.2" thickBot="1" x14ac:dyDescent="0.35">
      <c r="A64" s="36"/>
      <c r="B64" s="37"/>
      <c r="C64" s="34">
        <v>1</v>
      </c>
      <c r="D64" s="41" t="s">
        <v>110</v>
      </c>
    </row>
    <row r="65" spans="1:4" ht="16.2" thickBot="1" x14ac:dyDescent="0.35">
      <c r="A65" s="35">
        <v>23</v>
      </c>
      <c r="B65" s="35" t="s">
        <v>111</v>
      </c>
      <c r="C65" s="34">
        <v>1</v>
      </c>
      <c r="D65" s="41" t="s">
        <v>112</v>
      </c>
    </row>
    <row r="66" spans="1:4" ht="16.2" thickBot="1" x14ac:dyDescent="0.35">
      <c r="A66" s="36"/>
      <c r="B66" s="37"/>
      <c r="C66" s="34">
        <v>1</v>
      </c>
      <c r="D66" s="33" t="s">
        <v>113</v>
      </c>
    </row>
    <row r="67" spans="1:4" ht="16.2" thickBot="1" x14ac:dyDescent="0.35">
      <c r="A67" s="35">
        <v>24</v>
      </c>
      <c r="B67" s="35" t="s">
        <v>114</v>
      </c>
      <c r="C67" s="34">
        <v>1</v>
      </c>
      <c r="D67" s="41" t="s">
        <v>115</v>
      </c>
    </row>
    <row r="68" spans="1:4" ht="16.2" thickBot="1" x14ac:dyDescent="0.35">
      <c r="A68" s="45"/>
      <c r="B68" s="45"/>
      <c r="C68" s="34">
        <v>1</v>
      </c>
      <c r="D68" s="41" t="s">
        <v>125</v>
      </c>
    </row>
    <row r="69" spans="1:4" ht="16.2" thickBot="1" x14ac:dyDescent="0.35">
      <c r="A69" s="37"/>
      <c r="B69" s="37"/>
      <c r="C69" s="34">
        <v>1</v>
      </c>
      <c r="D69" s="41" t="s">
        <v>126</v>
      </c>
    </row>
    <row r="70" spans="1:4" ht="16.2" thickBot="1" x14ac:dyDescent="0.35">
      <c r="A70" s="32">
        <v>26</v>
      </c>
      <c r="B70" s="33" t="s">
        <v>116</v>
      </c>
      <c r="C70" s="34">
        <v>1</v>
      </c>
      <c r="D70" s="33" t="s">
        <v>117</v>
      </c>
    </row>
    <row r="71" spans="1:4" x14ac:dyDescent="0.3">
      <c r="C71" s="46"/>
    </row>
  </sheetData>
  <mergeCells count="22">
    <mergeCell ref="A67:A69"/>
    <mergeCell ref="B67:B69"/>
    <mergeCell ref="A62:A64"/>
    <mergeCell ref="B62:B64"/>
    <mergeCell ref="A65:A66"/>
    <mergeCell ref="B65:B66"/>
    <mergeCell ref="B10:B11"/>
    <mergeCell ref="A10:A11"/>
    <mergeCell ref="A37:A38"/>
    <mergeCell ref="B37:B38"/>
    <mergeCell ref="A43:A44"/>
    <mergeCell ref="B43:B44"/>
    <mergeCell ref="A47:A48"/>
    <mergeCell ref="B47:B48"/>
    <mergeCell ref="A50:A60"/>
    <mergeCell ref="B50:B60"/>
    <mergeCell ref="A12:A13"/>
    <mergeCell ref="B12:B13"/>
    <mergeCell ref="A14:A36"/>
    <mergeCell ref="B14:B36"/>
    <mergeCell ref="A40:A42"/>
    <mergeCell ref="B40:B42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план финансирования 2018-2019</vt:lpstr>
      <vt:lpstr>список сотрудников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2019-02-22T10:58:02Z</dcterms:modified>
</cp:coreProperties>
</file>